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3" activeTab="3"/>
  </bookViews>
  <sheets>
    <sheet name="SEJXBP" sheetId="1" state="hidden" r:id="rId1"/>
    <sheet name="PMZZQI" sheetId="2" state="hidden" r:id="rId2"/>
    <sheet name="StartUp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<sst xmlns="http://schemas.openxmlformats.org/spreadsheetml/2006/main" count="22" uniqueCount="22">
  <si>
    <t>类别</t>
  </si>
  <si>
    <t>序号</t>
  </si>
  <si>
    <t>被测评单位</t>
  </si>
  <si>
    <t>问卷调查成绩（35%）</t>
  </si>
  <si>
    <t>总成绩</t>
  </si>
  <si>
    <t>历城广电网络公司</t>
  </si>
  <si>
    <t>中国联通历城分公司</t>
  </si>
  <si>
    <t>中国电信历城分公司</t>
  </si>
  <si>
    <t>工商银行历城支行</t>
  </si>
  <si>
    <t>农业银行历城支行</t>
  </si>
  <si>
    <t>建设银行历城支行</t>
  </si>
  <si>
    <t>中国银行历城支行</t>
  </si>
  <si>
    <t>农商银行历城支行</t>
  </si>
  <si>
    <t>齐鲁银行历城中心支行</t>
  </si>
  <si>
    <t>交通银行历城支行</t>
  </si>
  <si>
    <t>邮储银行历城支行</t>
  </si>
  <si>
    <t>人财保险历城公司</t>
  </si>
  <si>
    <t>人寿保险历城公司</t>
  </si>
  <si>
    <t>历城圆融村镇银行</t>
  </si>
  <si>
    <t>中国移动历城分公司</t>
  </si>
  <si>
    <t>驻区服务行业</t>
  </si>
  <si>
    <r>
      <t xml:space="preserve">2020年度历城区党风政风行风正风肃纪民主评议
</t>
    </r>
    <r>
      <rPr>
        <b/>
        <sz val="16"/>
        <rFont val="宋体"/>
        <family val="0"/>
      </rPr>
      <t>驻区</t>
    </r>
    <r>
      <rPr>
        <b/>
        <sz val="16"/>
        <rFont val="宋体"/>
        <family val="0"/>
      </rPr>
      <t>服务行业</t>
    </r>
    <r>
      <rPr>
        <b/>
        <sz val="16"/>
        <rFont val="宋体"/>
        <family val="0"/>
      </rPr>
      <t>成绩汇总表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</si>
</sst>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9"/>
      <name val="楷体_GB2312"/>
      <family val="3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23" fillId="8" borderId="0" applyNumberFormat="0" applyBorder="0" applyAlignment="0" applyProtection="0"/>
    <xf numFmtId="0" fontId="11" fillId="2" borderId="8" applyNumberFormat="0" applyAlignment="0" applyProtection="0"/>
    <xf numFmtId="0" fontId="12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left" wrapText="1"/>
      <protection/>
    </xf>
    <xf numFmtId="176" fontId="0" fillId="0" borderId="13" xfId="0" applyNumberFormat="1" applyFill="1" applyBorder="1" applyAlignment="1" applyProtection="1">
      <alignment horizontal="center" vertical="center"/>
      <protection/>
    </xf>
    <xf numFmtId="176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77" fontId="0" fillId="0" borderId="0" xfId="0" applyNumberFormat="1" applyAlignment="1">
      <alignment horizontal="center"/>
    </xf>
    <xf numFmtId="177" fontId="4" fillId="0" borderId="0" xfId="0" applyNumberFormat="1" applyFont="1" applyBorder="1" applyAlignment="1" applyProtection="1">
      <alignment horizontal="center" wrapText="1"/>
      <protection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177" fontId="25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pane xSplit="1" ySplit="2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7" sqref="I17"/>
    </sheetView>
  </sheetViews>
  <sheetFormatPr defaultColWidth="9.00390625" defaultRowHeight="19.5" customHeight="1"/>
  <cols>
    <col min="1" max="1" width="13.375" style="0" customWidth="1"/>
    <col min="2" max="2" width="10.50390625" style="0" customWidth="1"/>
    <col min="3" max="3" width="32.375" style="13" customWidth="1"/>
    <col min="4" max="4" width="5.00390625" style="0" hidden="1" customWidth="1"/>
    <col min="5" max="5" width="1.75390625" style="0" hidden="1" customWidth="1"/>
    <col min="6" max="6" width="1.00390625" style="0" hidden="1" customWidth="1"/>
    <col min="7" max="7" width="17.75390625" style="10" customWidth="1"/>
    <col min="8" max="8" width="9.875" style="0" customWidth="1"/>
    <col min="9" max="9" width="7.125" style="0" customWidth="1"/>
    <col min="10" max="10" width="12.625" style="0" bestFit="1" customWidth="1"/>
    <col min="11" max="11" width="9.00390625" style="0" customWidth="1"/>
    <col min="12" max="12" width="9.375" style="0" bestFit="1" customWidth="1"/>
  </cols>
  <sheetData>
    <row r="1" spans="1:7" ht="57" customHeight="1">
      <c r="A1" s="32" t="s">
        <v>21</v>
      </c>
      <c r="B1" s="33"/>
      <c r="C1" s="33"/>
      <c r="D1" s="33"/>
      <c r="E1" s="33"/>
      <c r="F1" s="33"/>
      <c r="G1" s="34"/>
    </row>
    <row r="2" spans="1:7" ht="37.5" customHeight="1">
      <c r="A2" s="15" t="s">
        <v>0</v>
      </c>
      <c r="B2" s="15" t="s">
        <v>1</v>
      </c>
      <c r="C2" s="15" t="s">
        <v>2</v>
      </c>
      <c r="D2" s="16" t="s">
        <v>3</v>
      </c>
      <c r="E2" s="17"/>
      <c r="F2" s="18"/>
      <c r="G2" s="19" t="s">
        <v>4</v>
      </c>
    </row>
    <row r="3" spans="1:7" s="22" customFormat="1" ht="27.75" customHeight="1">
      <c r="A3" s="29" t="s">
        <v>20</v>
      </c>
      <c r="B3" s="14">
        <v>1</v>
      </c>
      <c r="C3" s="20" t="s">
        <v>9</v>
      </c>
      <c r="D3" s="2"/>
      <c r="E3" s="21"/>
      <c r="F3" s="22" t="e">
        <f>#REF!*0.5+IF(#REF!&lt;50,IF(#REF!&lt;50,#REF!*0.3,#REF!*0.3),IF(#REF!&lt;50,#REF!*0.3,#REF!*0.15+#REF!*0.15))+#REF!*0.1+#REF!*0.1</f>
        <v>#REF!</v>
      </c>
      <c r="G3" s="12">
        <v>97.88420181405895</v>
      </c>
    </row>
    <row r="4" spans="1:7" s="22" customFormat="1" ht="27.75" customHeight="1">
      <c r="A4" s="30"/>
      <c r="B4" s="14">
        <v>2</v>
      </c>
      <c r="C4" s="20" t="s">
        <v>13</v>
      </c>
      <c r="D4" s="2"/>
      <c r="E4" s="21"/>
      <c r="F4" s="22" t="e">
        <f>#REF!*0.5+IF(#REF!&lt;50,IF(#REF!&lt;50,#REF!*0.3,#REF!*0.3),IF(#REF!&lt;50,#REF!*0.3,#REF!*0.15+#REF!*0.15))+#REF!*0.1+#REF!*0.1</f>
        <v>#REF!</v>
      </c>
      <c r="G4" s="12">
        <v>97.90344444444443</v>
      </c>
    </row>
    <row r="5" spans="1:7" s="22" customFormat="1" ht="27.75" customHeight="1">
      <c r="A5" s="30"/>
      <c r="B5" s="14">
        <v>3</v>
      </c>
      <c r="C5" s="20" t="s">
        <v>12</v>
      </c>
      <c r="D5" s="2"/>
      <c r="E5" s="21"/>
      <c r="F5" s="22" t="e">
        <f>#REF!*0.5+IF(#REF!&lt;50,IF(#REF!&lt;50,#REF!*0.3,#REF!*0.3),IF(#REF!&lt;50,#REF!*0.3,#REF!*0.15+#REF!*0.15))+#REF!*0.1+#REF!*0.1</f>
        <v>#REF!</v>
      </c>
      <c r="G5" s="12">
        <v>97.75649999999999</v>
      </c>
    </row>
    <row r="6" spans="1:7" s="22" customFormat="1" ht="27.75" customHeight="1">
      <c r="A6" s="30"/>
      <c r="B6" s="14">
        <v>4</v>
      </c>
      <c r="C6" s="20" t="s">
        <v>15</v>
      </c>
      <c r="D6" s="2"/>
      <c r="E6" s="21"/>
      <c r="F6" s="22" t="e">
        <f>#REF!*0.5+IF(#REF!&lt;50,IF(#REF!&lt;50,#REF!*0.3,#REF!*0.3),IF(#REF!&lt;50,#REF!*0.3,#REF!*0.15+#REF!*0.15))+#REF!*0.1+#REF!*0.1</f>
        <v>#REF!</v>
      </c>
      <c r="G6" s="12">
        <v>97.70389405123751</v>
      </c>
    </row>
    <row r="7" spans="1:7" s="22" customFormat="1" ht="27.75" customHeight="1">
      <c r="A7" s="30"/>
      <c r="B7" s="14">
        <v>5</v>
      </c>
      <c r="C7" s="20" t="s">
        <v>11</v>
      </c>
      <c r="D7" s="2"/>
      <c r="E7" s="21"/>
      <c r="F7" s="22" t="e">
        <f>#REF!*0.5+IF(#REF!&lt;50,IF(#REF!&lt;50,#REF!*0.3,#REF!*0.3),IF(#REF!&lt;50,#REF!*0.3,#REF!*0.15+#REF!*0.15))+#REF!*0.1+#REF!*0.1</f>
        <v>#REF!</v>
      </c>
      <c r="G7" s="12">
        <v>97.67148979591836</v>
      </c>
    </row>
    <row r="8" spans="1:7" s="22" customFormat="1" ht="27.75" customHeight="1">
      <c r="A8" s="30"/>
      <c r="B8" s="14">
        <v>6</v>
      </c>
      <c r="C8" s="20" t="s">
        <v>18</v>
      </c>
      <c r="D8" s="2"/>
      <c r="E8" s="21"/>
      <c r="F8" s="22" t="e">
        <f>#REF!*0.5+IF(#REF!&lt;50,IF(#REF!&lt;50,#REF!*0.3,#REF!*0.3),IF(#REF!&lt;50,#REF!*0.3,#REF!*0.15+#REF!*0.15))+#REF!*0.1+#REF!*0.1</f>
        <v>#REF!</v>
      </c>
      <c r="G8" s="12">
        <v>97.58817109929079</v>
      </c>
    </row>
    <row r="9" spans="1:7" s="22" customFormat="1" ht="27.75" customHeight="1">
      <c r="A9" s="30"/>
      <c r="B9" s="14">
        <v>7</v>
      </c>
      <c r="C9" s="20" t="s">
        <v>5</v>
      </c>
      <c r="D9" s="2"/>
      <c r="E9" s="21"/>
      <c r="F9" s="22" t="e">
        <f>#REF!*0.5+IF(#REF!&lt;50,IF(#REF!&lt;50,#REF!*0.3,#REF!*0.3),IF(#REF!&lt;50,#REF!*0.3,#REF!*0.15+#REF!*0.15))+#REF!*0.1+#REF!*0.1</f>
        <v>#REF!</v>
      </c>
      <c r="G9" s="12">
        <v>97.49654166666664</v>
      </c>
    </row>
    <row r="10" spans="1:7" s="22" customFormat="1" ht="27.75" customHeight="1">
      <c r="A10" s="30"/>
      <c r="B10" s="14">
        <v>8</v>
      </c>
      <c r="C10" s="20" t="s">
        <v>10</v>
      </c>
      <c r="D10" s="2"/>
      <c r="E10" s="21"/>
      <c r="F10" s="22" t="e">
        <f>#REF!*0.5+IF(#REF!&lt;50,IF(#REF!&lt;50,#REF!*0.3,#REF!*0.3),IF(#REF!&lt;50,#REF!*0.3,#REF!*0.15+#REF!*0.15))+#REF!*0.1+#REF!*0.1</f>
        <v>#REF!</v>
      </c>
      <c r="G10" s="12">
        <v>97.4611989966555</v>
      </c>
    </row>
    <row r="11" spans="1:7" s="22" customFormat="1" ht="27.75" customHeight="1">
      <c r="A11" s="30"/>
      <c r="B11" s="14">
        <v>9</v>
      </c>
      <c r="C11" s="20" t="s">
        <v>8</v>
      </c>
      <c r="D11" s="2"/>
      <c r="E11" s="21"/>
      <c r="F11" s="22" t="e">
        <f>#REF!*0.5+IF(#REF!&lt;50,IF(#REF!&lt;50,#REF!*0.3,#REF!*0.3),IF(#REF!&lt;50,#REF!*0.3,#REF!*0.15+#REF!*0.15))+#REF!*0.1+#REF!*0.1</f>
        <v>#REF!</v>
      </c>
      <c r="G11" s="12">
        <v>97.45596938775509</v>
      </c>
    </row>
    <row r="12" spans="1:7" s="22" customFormat="1" ht="27.75" customHeight="1">
      <c r="A12" s="30"/>
      <c r="B12" s="14">
        <v>10</v>
      </c>
      <c r="C12" s="23" t="s">
        <v>17</v>
      </c>
      <c r="D12" s="3"/>
      <c r="E12" s="21"/>
      <c r="F12" s="22" t="e">
        <f>#REF!*0.5+IF(#REF!&lt;50,IF(#REF!&lt;50,#REF!*0.3,#REF!*0.3),IF(#REF!&lt;50,#REF!*0.3,#REF!*0.15+#REF!*0.15))+#REF!*0.1+#REF!*0.1</f>
        <v>#REF!</v>
      </c>
      <c r="G12" s="12">
        <v>97.3871521335807</v>
      </c>
    </row>
    <row r="13" spans="1:7" s="22" customFormat="1" ht="27.75" customHeight="1">
      <c r="A13" s="30"/>
      <c r="B13" s="14">
        <v>11</v>
      </c>
      <c r="C13" s="24" t="s">
        <v>16</v>
      </c>
      <c r="D13" s="4"/>
      <c r="E13" s="21"/>
      <c r="F13" s="22" t="e">
        <f>#REF!*0.5+IF(#REF!&lt;50,IF(#REF!&lt;50,#REF!*0.3,#REF!*0.3),IF(#REF!&lt;50,#REF!*0.3,#REF!*0.15+#REF!*0.15))+#REF!*0.1+#REF!*0.1</f>
        <v>#REF!</v>
      </c>
      <c r="G13" s="12">
        <v>97.37522170686456</v>
      </c>
    </row>
    <row r="14" spans="1:7" s="22" customFormat="1" ht="27.75" customHeight="1">
      <c r="A14" s="30"/>
      <c r="B14" s="14">
        <v>12</v>
      </c>
      <c r="C14" s="24" t="s">
        <v>14</v>
      </c>
      <c r="D14" s="4"/>
      <c r="E14" s="21"/>
      <c r="F14" s="22" t="e">
        <f>#REF!*0.5+IF(#REF!&lt;50,IF(#REF!&lt;50,#REF!*0.3,#REF!*0.3),IF(#REF!&lt;50,#REF!*0.3,#REF!*0.15+#REF!*0.15))+#REF!*0.1+#REF!*0.1</f>
        <v>#REF!</v>
      </c>
      <c r="G14" s="12">
        <v>97.26370924908426</v>
      </c>
    </row>
    <row r="15" spans="1:7" s="22" customFormat="1" ht="27.75" customHeight="1">
      <c r="A15" s="30"/>
      <c r="B15" s="14">
        <v>13</v>
      </c>
      <c r="C15" s="25" t="s">
        <v>19</v>
      </c>
      <c r="D15" s="7"/>
      <c r="E15" s="21"/>
      <c r="F15" s="26" t="e">
        <f>#REF!*0.5+IF(#REF!&lt;50,IF(#REF!&lt;50,#REF!*0.3,#REF!*0.3),IF(#REF!&lt;50,#REF!*0.3,#REF!*0.15+#REF!*0.15))+#REF!*0.1+#REF!*0.1</f>
        <v>#REF!</v>
      </c>
      <c r="G15" s="12">
        <v>96.85092745197169</v>
      </c>
    </row>
    <row r="16" spans="1:7" s="22" customFormat="1" ht="27.75" customHeight="1">
      <c r="A16" s="30"/>
      <c r="B16" s="9">
        <v>14</v>
      </c>
      <c r="C16" s="27" t="s">
        <v>7</v>
      </c>
      <c r="D16" s="8"/>
      <c r="E16" s="28"/>
      <c r="F16" s="26" t="e">
        <f>#REF!*0.5+IF(#REF!&lt;50,IF(#REF!&lt;50,#REF!*0.3,#REF!*0.3),IF(#REF!&lt;50,#REF!*0.3,#REF!*0.15+#REF!*0.15))+#REF!*0.1+#REF!*0.1</f>
        <v>#REF!</v>
      </c>
      <c r="G16" s="12">
        <v>96.58949999999999</v>
      </c>
    </row>
    <row r="17" spans="1:7" s="22" customFormat="1" ht="27.75" customHeight="1">
      <c r="A17" s="31"/>
      <c r="B17" s="9">
        <v>15</v>
      </c>
      <c r="C17" s="35" t="s">
        <v>6</v>
      </c>
      <c r="D17" s="1"/>
      <c r="E17" s="1"/>
      <c r="G17" s="12">
        <v>96.5732943093728</v>
      </c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>
      <c r="E34" s="5"/>
    </row>
    <row r="35" ht="18" customHeight="1">
      <c r="E35" s="5"/>
    </row>
    <row r="36" ht="18" customHeight="1">
      <c r="E36" s="5"/>
    </row>
    <row r="37" ht="18" customHeight="1">
      <c r="E37" s="5"/>
    </row>
    <row r="38" ht="18" customHeight="1">
      <c r="E38" s="5"/>
    </row>
    <row r="39" ht="18" customHeight="1">
      <c r="E39" s="5"/>
    </row>
    <row r="40" ht="18" customHeight="1">
      <c r="E40" s="5"/>
    </row>
    <row r="41" ht="18" customHeight="1">
      <c r="E41" s="5"/>
    </row>
    <row r="42" ht="18" customHeight="1">
      <c r="E42" s="5"/>
    </row>
    <row r="43" ht="18" customHeight="1">
      <c r="E43" s="5"/>
    </row>
    <row r="44" ht="18" customHeight="1">
      <c r="E44" s="5"/>
    </row>
    <row r="45" ht="21.75" customHeight="1"/>
    <row r="46" spans="6:7" ht="37.5" customHeight="1">
      <c r="F46" s="6"/>
      <c r="G46" s="11"/>
    </row>
    <row r="47" ht="51.75" customHeight="1"/>
    <row r="48" ht="4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33" customHeight="1"/>
  </sheetData>
  <sheetProtection/>
  <mergeCells count="2">
    <mergeCell ref="A3:A17"/>
    <mergeCell ref="A1:G1"/>
  </mergeCells>
  <printOptions/>
  <pageMargins left="0.984251968503937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73" sqref="A1:L73"/>
    </sheetView>
  </sheetViews>
  <sheetFormatPr defaultColWidth="9.00390625" defaultRowHeight="14.25"/>
  <cols>
    <col min="1" max="1" width="21.00390625" style="0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2021-02-19T07:58:19Z</cp:lastPrinted>
  <dcterms:created xsi:type="dcterms:W3CDTF">1996-12-17T01:32:42Z</dcterms:created>
  <dcterms:modified xsi:type="dcterms:W3CDTF">2021-02-19T07:58:29Z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>
    <vt:lpwstr>11</vt:lpwstr>
  </property>
</Properties>
</file>